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larsekj_uio_no/Documents/UNDERVISNING/OLA4002/"/>
    </mc:Choice>
  </mc:AlternateContent>
  <xr:revisionPtr revIDLastSave="77" documentId="8_{C37CC3BB-43B7-4B30-A4DC-5B5170391EF5}" xr6:coauthVersionLast="47" xr6:coauthVersionMax="47" xr10:uidLastSave="{75B0563A-804F-4844-AC03-A73199341C57}"/>
  <bookViews>
    <workbookView xWindow="30612" yWindow="-108" windowWidth="30936" windowHeight="16776" xr2:uid="{73103E0D-1876-4AA6-8905-32D41236F6A5}"/>
  </bookViews>
  <sheets>
    <sheet name="OLA400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2" l="1"/>
  <c r="G14" i="2"/>
</calcChain>
</file>

<file path=xl/sharedStrings.xml><?xml version="1.0" encoding="utf-8"?>
<sst xmlns="http://schemas.openxmlformats.org/spreadsheetml/2006/main" count="48" uniqueCount="41">
  <si>
    <t>UKE</t>
  </si>
  <si>
    <t>DAG</t>
  </si>
  <si>
    <t>Aktivitet</t>
  </si>
  <si>
    <t>Foreleser</t>
  </si>
  <si>
    <t>Pensum</t>
  </si>
  <si>
    <t>sider</t>
  </si>
  <si>
    <t>Kommentarer</t>
  </si>
  <si>
    <t>Kjekshus</t>
  </si>
  <si>
    <t>Byrkjeflot</t>
  </si>
  <si>
    <t>Konsepter og translasjoner</t>
  </si>
  <si>
    <t xml:space="preserve">Sahlin, K. &amp; Wedlin, L. (2017). The imitation and Translation of management ideas. Ch. 4 In Handbook of Organizational Institutionalism. 2 ed.  Thousand Oaks: SAGE. s. 102-127. (25 s.)
Røvik, K.A. (2010). Managementtrender. Praktisk Økonomi &amp; Finans. 26(3). (12 s.)
Byrkjeflot, H. and S. Svejenova (2024). Renewing powerful ideas. The Nordic model as an ́ecology of circulation`, in Johnsen, A. et al. An ecology of ideas permeating science, higher education, and society. Essays for Kerstin Sahlin, Acta Universitatis Upsaliensis 53, Uppsala. s.225-242 (17 s.)  http://uu.diva-portal.org/smash/get/diva2:1813774/FULLTEXT02.pd
Strandgaard Pedersen, J. &amp; Dobbin, F. (2006) In Search of Identity and Legitimation: Bridging Organizational Culture and Neoinstitutionalism. American Behavioral Scientist. 49(7), s. 897- 907. (10 s.)
Brunsson, N., &amp; Sahlin-Andersson, K. (2000). Constructing organizations: The example of public sector reform. Organization studies, 21(4), 721-746 (25 s.) </t>
  </si>
  <si>
    <t>SUM antall sider pensum:</t>
  </si>
  <si>
    <t>Digitalisme, teknologi og digitalt lederskap</t>
  </si>
  <si>
    <t xml:space="preserve">Ledelse og omdømmehåndtering </t>
  </si>
  <si>
    <t>OLA4002 Ledelse</t>
  </si>
  <si>
    <t>Makt og tillit i ledelse og arbeidsliv</t>
  </si>
  <si>
    <t>EKSAMEN</t>
  </si>
  <si>
    <t xml:space="preserve">Hva er ledelse? Ledelse i kontekst. </t>
  </si>
  <si>
    <t>Oppsummering. Eksamensoppgaver, Evaluering og mentimeter</t>
  </si>
  <si>
    <t>48/51</t>
  </si>
  <si>
    <t>Kjekshus, L.E. (2020) Ledelse og styring i helsesektoren – en balansekunst mellom tillit og kontroll. Nordisk Administrativt Tidsskrift. 97(1). doi: https://doi.org/10.7577/nat.4090 (21 s.)
Spehar, Ivan; Frich, Jan C &amp; Kjekshus, Lars Erik (2015). Professional identity and role transitions in clinical managers. Journal of Health Organisation and Management. ISSN 1477-7266. 29(3), s. 353–366. doi: 10.1108/JHOM-03-2013-0047. (13s)
Sahlin, K., &amp; Eriksson-Zetterquist, U. (2016). Collegiality in modern universities – the composition of governance ideals and practices. Nordic Journal of Studies in Educational Policy, 2016(2–3). https://doi.org/10.3402/nstep.v2.33640
Spehar, I., &amp; Kjekshus, L. E. (2012). Medical Management in Norwegian Hospitals. Professions and Professionalism, 2(1). https://doi.org/10.7577/pp.v2i1.178 (15)</t>
  </si>
  <si>
    <t>10x3 timer</t>
  </si>
  <si>
    <t>Uttelling</t>
  </si>
  <si>
    <t>Agile organisasjoner 
Kriseledelse og beredskap</t>
  </si>
  <si>
    <r>
      <rPr>
        <i/>
        <sz val="11"/>
        <color theme="1"/>
        <rFont val="Calibri"/>
        <family val="2"/>
        <scheme val="minor"/>
      </rPr>
      <t>Foreleser fra arbeidslivet.</t>
    </r>
    <r>
      <rPr>
        <sz val="11"/>
        <color theme="1"/>
        <rFont val="Calibri"/>
        <family val="2"/>
        <scheme val="minor"/>
      </rPr>
      <t xml:space="preserve"> Ragnar Kleiven er partner I Agenda Kaupang og holder kurs om ledelse for offentlig og privat sektor</t>
    </r>
  </si>
  <si>
    <t xml:space="preserve">Basisledd kategori A2 og B 100t + justeringsledd 1,4 og 0,35 x 63 studenter = </t>
  </si>
  <si>
    <t>Justeringsledd (88+22+22) 132 timer fordelt på tre emner: 62t + 35t  +35t</t>
  </si>
  <si>
    <t>Andreassen, H.K., Kjekshus, L.E., &amp; Tjora, Aksel (2015). Survival of the project: A case study of ICT innovation in health care. Social Science and Medicine. ISSN 0277-9536. 132, s. 62–69. doi: 10.1016/j.socscimed.2015.03.016. (7 s).
Callen Anthony, Beth A. Bechky, Anne-Laure Fayard (2023) “Collaborating” with AI: Taking a System View to Explore the Future of Work. Organization Science 34(5):1672-1694. https://doi.org/10.1287/orsc.2022.1651 (22 s.)
Borch, O.D. &amp; Andreassen, N (2020) Beredskapsorganisasjon og kriseledelse. Kapittel 2 Design av beredskapsorganisasjoner. Fagbokforlaget (25 s.)
Kjekshus, L.E. (2023). Competing institutional logics in hospital management during the COVID-19 pandemic – lessons for the future. Journal of Risk Research. ISSN 1366-9877. doi: https:/doi.org/10.1080/13669877.2023.2288000. (15 s)
Anbefalt:
Wildavsky, Aron. 1988. Searching for Safety. Berkeley: University of California Press. og Rosenthal, U., A. Boin, and L. Comfort, eds. 2001. Managing Crises: Threats, Dilemmas, Opportunities. Springfield: Thomas, Charles C. Publisher.</t>
  </si>
  <si>
    <t>Grint, K (2005) Problems, problems, problems: The social construction of ‘leadership’ Human relations. 58(11) (27 s)
Parry, K.W. &amp; Bryman, A. (2006) Leadership in organizations. In Clegg, S. Hardy,C. Lawrence, T. and Nord W. (eds.). Sage Handbook of Organization Studies. London: SAGE. (24 s.). 
Byrkjeflot, H.  (2015). Ledelse på norsk: motstridende tradisjoner og idealer? I Skogstad &amp; Einarsen (Red.). Ledelse på godt og vondt. (2.utg.) Bergen: Fagbokforlaget, s.46-68. (22 s.) 
ANBEFALT:
Karpe, T (2024) Lederisme. Cappelen Dam</t>
  </si>
  <si>
    <t>Introduksjon: Kursdesign, forventninger, kunnskapsmål. Om ledelsesbetingelser og organisasjonsdesign</t>
  </si>
  <si>
    <t xml:space="preserve">Donaldson, L. (1999) The Normal Science of Structural Contingency Theory. I Hardy, C &amp; Clegg S (eds.) Studying Organization. SAGE, Thousand Oaks. (15s.). 
Mintzberg, H; (1981). Organisation Design: Fashion or fit. Harvard business review (January-February 1981) 103-116 (13 sider).
Anbefalt: 
Klemsdal (2013) Hva trenger vi ledere til? Gyldendal
Sørhaug  (1996) Om ledelse. Universitetsforlaget
Clegg &amp; Skyttermoen (2025) Organisasjonsforståelse, Kapittel 1, 4, 6, 7, 9 og 13
</t>
  </si>
  <si>
    <r>
      <t xml:space="preserve">Fleming, P. &amp; Spicer, A. (2014). Power in management and organization science. Academy of Management Annals, 8(1), pp. 237-298. doi: 10.1080/19416520.2014.875671 (52 s)
Klemsdal, L. &amp; Kjekshus, L.E. (2019) Designing Administrative Reforms for Maintaining Trust. </t>
    </r>
    <r>
      <rPr>
        <i/>
        <sz val="11"/>
        <color theme="1"/>
        <rFont val="Calibri"/>
        <family val="2"/>
        <scheme val="minor"/>
      </rPr>
      <t>International Journal of Public Administration</t>
    </r>
    <r>
      <rPr>
        <sz val="11"/>
        <color theme="1"/>
        <rFont val="Calibri"/>
        <family val="2"/>
        <scheme val="minor"/>
      </rPr>
      <t xml:space="preserve">.  doi: 10.1080/01900692.2019.1694540. (9 s.)
Siverbo, S., Johansson-Berg, T., Øllgaard Bentzen, T. and Winsvold, M. (2023), "On the diffusion and implementation of trust-based management in Scandinavia: cross-country survey evidence", </t>
    </r>
    <r>
      <rPr>
        <i/>
        <sz val="11"/>
        <color theme="1"/>
        <rFont val="Calibri"/>
        <family val="2"/>
        <scheme val="minor"/>
      </rPr>
      <t>International Journal of Public Sector Management</t>
    </r>
    <r>
      <rPr>
        <sz val="11"/>
        <color theme="1"/>
        <rFont val="Calibri"/>
        <family val="2"/>
        <scheme val="minor"/>
      </rPr>
      <t xml:space="preserve">, Vol. ahead-of-print No. ahead-of-print. https://doi.org/10.1108/IJPSM-01-2023-0020 (19s) 
Moen, HW, Kjekshus, L.E., Saplacan, D. &amp; Pajalic, Z. (2024). How do professionals in home-based health care services react to a new trust-based way of working? – A story dialogue study. </t>
    </r>
    <r>
      <rPr>
        <i/>
        <sz val="11"/>
        <color theme="1"/>
        <rFont val="Calibri"/>
        <family val="2"/>
        <scheme val="minor"/>
      </rPr>
      <t>Social Sciences &amp; Humanities Open</t>
    </r>
    <r>
      <rPr>
        <sz val="11"/>
        <color theme="1"/>
        <rFont val="Calibri"/>
        <family val="2"/>
        <scheme val="minor"/>
      </rPr>
      <t xml:space="preserve">. 11. doi: 10.1016/j.ssaho.2024.101251. (8 s.) 
ANBEFALT:
Clegg, S., D. Courpasson &amp; N. Phillips (2006). 7. Power to and Power over. In Power and Organizations. London: SAGE, s.190-227. (37 s.) 
Johnsen &amp; Svare (Red.) Tillitsreformer og tillitsbasert styring og ledelse.  Oslo:Fagbokforlaget. </t>
    </r>
  </si>
  <si>
    <t>Mangfold i ledelse og ledelse av mangfold</t>
  </si>
  <si>
    <t>Landsverk Hagen</t>
  </si>
  <si>
    <t>Brenna, L. R. &amp; Solheim, M. C. W. (2018). Hvordan lede mangfold? Konkrete verktøy for at mangfold kan bli et konkurransefortrinn i en omskiftelig tid. Praktisk økonomi &amp; finans, 34(3), 186–195. https://doi.org/10.18261/issn.1504-2871-2018-03-03 (9 s.)
Umblijs, J., Drange, I., &amp; Orupabo, J. (2023). Ethnic Diversity and Firm Performance in Norway. Nordic Journal of Working Life Studies, 13(4). https://doi.org/10.18291/njwls.137274  (25 s.)
Tackett, J. L., Reardon, K. W., Fast, N. J., Johnson, L., Kang, S. K., Lang, J. W. B., &amp; Oswald, F. L. (2022). Understanding the Leaders of Tomorrow: The Need to Study Leadership in Adolescence. Perspectives on Psychological Science, 18(4), 829-842. https://doi.org/10.1177/17456916221118536 (Original work published 2023) (13 s.)
Katsaros, K. K. (2025). Gen Z Employees’ Adaptive Performance in Hybrid Workplaces: The Role of Inclusive Leadership, Creativity, and Work Engagement. The Journal of Applied Behavioral Science, 61(4), 636-657. https://doi.org/10.1177/00218863251315493 (Original work published 2025) (21 s.)
Johnsen TL, Fyhn T, Jordbru A, Torp S, Tveito TH and Øyeflaten I (2022) Workplace Inclusion of People With Health Issues, Immigrants, and Unemployed Youths—A Qualitative Study of Norwegian Leaders’ Experiences. Front. Psychol. 13:687384. 
doi:10.3389/fpsyg.2022.687384 (12 s.)
ANBEFALT:
Lindsay, S., Fuentes, K., Tomas, V. et al. Ableism and Workplace Discrimination Among Youth and Young Adults with Disabilities: A Systematic Review. J Occup Rehabil 33, 20–36 (2023). https://doi.org/10.1007/s10926-022-10049-4 (16 s.)
Ahmed, Sara (2012) On being included: Racism and Diversity on Institutional Life, Duke University Press.
Doan HH, Wu W (2026), "The impact of leadership styles on learning and work outcomes of Generation Z employees: a systematic literature review". The Learning Organization: An International Journal, Vol. 33 No. 1 pp. 110–128, doi: https://doi.org/10.1108/TLO-10-2024-0317</t>
  </si>
  <si>
    <t xml:space="preserve">Kjekshus, L.E. &amp; Bygstad, B. (2024). Competing institutional logics in healthcare organizations: theorising digitalism. Journal of Health Organisation and Management. ISSN 1477-7266. 38(8), s. 1299–1315. doi: 10.1108/JHOM-03-2024-0107.(16 s)
Kjekshus, Lars Erik &amp; Øvrelid, Egil (2024). Den norske demokratiske arbeidslivsmodellen i møte med plattformteknologi – en holistisk analyse av ulike ståsteder på tre nivåer. Magma forskning og viten. ISSN 1500-0788. 27, s. 100–108. doi: 10.23865/magma.v27.1448. (8 s.)
Kuldova, Hagen &amp;Loyd (Red.) Digital Technology, Algorithmic Governance and Workplace Democracy (2025) Kapittel 7 (31s)
ANBEFALT: 
Kuldova, Hagen &amp;Loyd (Red.) Digital Technology, Algorithmic Governance and Workplace Democracy (2025) Kapittel 1, 10, 11 og 12
Arnulf, Jan Ketil (2025) Kunstig inteligens psykologi </t>
  </si>
  <si>
    <t>Ragnar Kleiven</t>
  </si>
  <si>
    <t>Samhandlingsledelse - om hvordan arbeidslivet trener ledere.</t>
  </si>
  <si>
    <t>Alvesson, M (1990) Organizations: From substance to image? Organization studies 11(3). s. 373-394. (21 s.)
Byrkjeflot, H. (2010). Omdømmehåndtering–drivkrefter, kritikk og paradokser. Scandinavian Journal of Public Administration, 14(1and2), 3-24.  (21s.)
Dahle, D. Y., &amp; Wæraas, A. (2020). Silence from the brands: message control, brand ambassadorship, and the public interest. International Journal of OrganizationTheory &amp; Behavior, 23(3), 259 - 280. (21s)
Hatch, MJ &amp; M Schultz (2002) The Dynamics of Organizational Identity. Human Relations. 55(8). s. 989-1018. (29 s.)
ANBEFALT:
Müller, M. (2017). Brand-centred control: A study of internal branding and normative control. Organization studies, 38(7), 895-915. (20s)</t>
  </si>
  <si>
    <t>Ledelse av kunnskaps-organisasjoner, profesjoner, lederidentitet og ledertilblivelse</t>
  </si>
  <si>
    <t>1 time forelesning og 2 timer seminarsats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</si>
</sst>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2" fillId="3" borderId="0" xfId="0" applyFont="1" applyFill="1" applyAlignment="1">
      <alignment readingOrder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0" fillId="4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70452-AFA8-4C62-88EE-F733E3C5A441}">
  <sheetPr>
    <pageSetUpPr fitToPage="1"/>
  </sheetPr>
  <dimension ref="A1:H18"/>
  <sheetViews>
    <sheetView tabSelected="1" topLeftCell="A10" zoomScale="120" zoomScaleNormal="120" workbookViewId="0">
      <selection activeCell="A12" sqref="A12"/>
    </sheetView>
  </sheetViews>
  <sheetFormatPr defaultColWidth="9.109375" defaultRowHeight="14.4" x14ac:dyDescent="0.3"/>
  <cols>
    <col min="1" max="1" width="4.88671875" style="10" customWidth="1"/>
    <col min="2" max="2" width="5" style="10" customWidth="1"/>
    <col min="3" max="3" width="21.5546875" style="1" customWidth="1"/>
    <col min="4" max="4" width="11.44140625" style="1" customWidth="1"/>
    <col min="5" max="5" width="129.5546875" style="1" customWidth="1"/>
    <col min="6" max="6" width="7.109375" style="1" customWidth="1"/>
    <col min="7" max="7" width="9.109375" style="1"/>
    <col min="8" max="8" width="55.5546875" style="1" customWidth="1"/>
    <col min="9" max="16384" width="9.109375" style="1"/>
  </cols>
  <sheetData>
    <row r="1" spans="1:8" s="7" customFormat="1" ht="31.2" x14ac:dyDescent="0.3">
      <c r="A1" s="8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22</v>
      </c>
      <c r="H1" s="7" t="s">
        <v>6</v>
      </c>
    </row>
    <row r="2" spans="1:8" s="2" customFormat="1" ht="18" customHeight="1" x14ac:dyDescent="0.3">
      <c r="A2" s="14" t="s">
        <v>21</v>
      </c>
      <c r="B2" s="9"/>
      <c r="C2" s="13" t="s">
        <v>14</v>
      </c>
    </row>
    <row r="3" spans="1:8" ht="120" customHeight="1" x14ac:dyDescent="0.3">
      <c r="A3" s="10">
        <v>41</v>
      </c>
      <c r="B3" s="10">
        <v>1</v>
      </c>
      <c r="C3" s="1" t="s">
        <v>29</v>
      </c>
      <c r="D3" s="1" t="s">
        <v>7</v>
      </c>
      <c r="E3" s="1" t="s">
        <v>30</v>
      </c>
      <c r="F3" s="1">
        <v>28</v>
      </c>
      <c r="G3" s="1">
        <v>12</v>
      </c>
      <c r="H3" s="1" t="s">
        <v>40</v>
      </c>
    </row>
    <row r="4" spans="1:8" ht="108" customHeight="1" x14ac:dyDescent="0.3">
      <c r="A4" s="10">
        <v>41</v>
      </c>
      <c r="B4" s="10">
        <v>2</v>
      </c>
      <c r="C4" s="1" t="s">
        <v>17</v>
      </c>
      <c r="D4" s="1" t="s">
        <v>8</v>
      </c>
      <c r="E4" s="1" t="s">
        <v>28</v>
      </c>
      <c r="F4" s="1">
        <v>73</v>
      </c>
      <c r="G4" s="1">
        <v>12</v>
      </c>
    </row>
    <row r="5" spans="1:8" ht="126" customHeight="1" x14ac:dyDescent="0.3">
      <c r="A5" s="10">
        <v>42</v>
      </c>
      <c r="B5" s="10">
        <v>3</v>
      </c>
      <c r="C5" s="1" t="s">
        <v>39</v>
      </c>
      <c r="D5" s="1" t="s">
        <v>7</v>
      </c>
      <c r="E5" s="1" t="s">
        <v>20</v>
      </c>
      <c r="F5" s="1">
        <v>49</v>
      </c>
      <c r="G5" s="1">
        <v>12</v>
      </c>
    </row>
    <row r="6" spans="1:8" ht="184.2" customHeight="1" x14ac:dyDescent="0.3">
      <c r="A6" s="10">
        <v>43</v>
      </c>
      <c r="B6" s="10">
        <v>4</v>
      </c>
      <c r="C6" s="1" t="s">
        <v>15</v>
      </c>
      <c r="D6" s="1" t="s">
        <v>7</v>
      </c>
      <c r="E6" s="1" t="s">
        <v>31</v>
      </c>
      <c r="F6" s="1">
        <v>88</v>
      </c>
      <c r="G6" s="1">
        <v>12</v>
      </c>
    </row>
    <row r="7" spans="1:8" ht="123.6" customHeight="1" x14ac:dyDescent="0.3">
      <c r="A7" s="10">
        <v>44</v>
      </c>
      <c r="B7" s="10">
        <v>5</v>
      </c>
      <c r="C7" s="1" t="s">
        <v>12</v>
      </c>
      <c r="D7" s="1" t="s">
        <v>7</v>
      </c>
      <c r="E7" s="1" t="s">
        <v>35</v>
      </c>
      <c r="F7" s="1">
        <v>55</v>
      </c>
      <c r="G7" s="1">
        <v>12</v>
      </c>
    </row>
    <row r="8" spans="1:8" ht="167.4" customHeight="1" x14ac:dyDescent="0.3">
      <c r="A8" s="10">
        <v>45</v>
      </c>
      <c r="B8" s="10">
        <v>6</v>
      </c>
      <c r="C8" s="1" t="s">
        <v>23</v>
      </c>
      <c r="D8" s="1" t="s">
        <v>7</v>
      </c>
      <c r="E8" s="1" t="s">
        <v>27</v>
      </c>
      <c r="F8" s="1">
        <v>70</v>
      </c>
      <c r="G8" s="1">
        <v>12</v>
      </c>
    </row>
    <row r="9" spans="1:8" ht="294" customHeight="1" x14ac:dyDescent="0.3">
      <c r="A9" s="10">
        <v>45</v>
      </c>
      <c r="B9" s="10">
        <v>7</v>
      </c>
      <c r="C9" s="1" t="s">
        <v>32</v>
      </c>
      <c r="D9" s="1" t="s">
        <v>33</v>
      </c>
      <c r="E9" s="1" t="s">
        <v>34</v>
      </c>
      <c r="F9" s="1">
        <v>80</v>
      </c>
      <c r="G9" s="1">
        <v>12</v>
      </c>
    </row>
    <row r="10" spans="1:8" ht="119.4" customHeight="1" x14ac:dyDescent="0.3">
      <c r="A10" s="10">
        <v>46</v>
      </c>
      <c r="B10" s="10">
        <v>8</v>
      </c>
      <c r="C10" s="1" t="s">
        <v>9</v>
      </c>
      <c r="D10" s="1" t="s">
        <v>8</v>
      </c>
      <c r="E10" s="1" t="s">
        <v>10</v>
      </c>
      <c r="F10" s="1">
        <v>89</v>
      </c>
      <c r="G10" s="1">
        <v>12</v>
      </c>
      <c r="H10" s="5"/>
    </row>
    <row r="11" spans="1:8" ht="108" customHeight="1" x14ac:dyDescent="0.3">
      <c r="A11" s="10">
        <v>46</v>
      </c>
      <c r="B11" s="10">
        <v>9</v>
      </c>
      <c r="C11" s="1" t="s">
        <v>13</v>
      </c>
      <c r="D11" s="1" t="s">
        <v>8</v>
      </c>
      <c r="E11" s="1" t="s">
        <v>38</v>
      </c>
      <c r="F11" s="1">
        <v>92</v>
      </c>
      <c r="G11" s="1">
        <v>12</v>
      </c>
      <c r="H11" s="6"/>
    </row>
    <row r="12" spans="1:8" ht="59.4" customHeight="1" x14ac:dyDescent="0.3">
      <c r="A12" s="10">
        <v>47</v>
      </c>
      <c r="B12" s="10">
        <v>10</v>
      </c>
      <c r="C12" s="1" t="s">
        <v>37</v>
      </c>
      <c r="D12" s="1" t="s">
        <v>36</v>
      </c>
      <c r="E12" s="1" t="s">
        <v>24</v>
      </c>
      <c r="G12" s="1">
        <v>12</v>
      </c>
      <c r="H12" s="6"/>
    </row>
    <row r="13" spans="1:8" ht="57.6" x14ac:dyDescent="0.3">
      <c r="A13" s="10">
        <v>47</v>
      </c>
      <c r="B13" s="10">
        <v>11</v>
      </c>
      <c r="C13" s="1" t="s">
        <v>18</v>
      </c>
      <c r="D13" s="1" t="s">
        <v>7</v>
      </c>
      <c r="E13" s="3" t="s">
        <v>11</v>
      </c>
      <c r="F13" s="4">
        <f>SUM(F2:F12)</f>
        <v>624</v>
      </c>
      <c r="G13" s="1">
        <v>12</v>
      </c>
    </row>
    <row r="14" spans="1:8" s="12" customFormat="1" x14ac:dyDescent="0.3">
      <c r="A14" s="15" t="s">
        <v>19</v>
      </c>
      <c r="B14" s="11"/>
      <c r="C14" s="12" t="s">
        <v>16</v>
      </c>
      <c r="G14" s="12">
        <f>SUM(G3:G13)</f>
        <v>132</v>
      </c>
    </row>
    <row r="16" spans="1:8" x14ac:dyDescent="0.3">
      <c r="E16" s="1" t="s">
        <v>25</v>
      </c>
    </row>
    <row r="18" spans="5:5" x14ac:dyDescent="0.3">
      <c r="E18" s="1" t="s">
        <v>26</v>
      </c>
    </row>
  </sheetData>
  <pageMargins left="0.25" right="0.25" top="0.75" bottom="0.75" header="0.3" footer="0.3"/>
  <pageSetup paperSize="9" scale="59" fitToHeight="0" orientation="landscape" r:id="rId1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OLA4002</vt:lpstr>
    </vt:vector>
  </TitlesOfParts>
  <Manager/>
  <Company>UiO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Erik Kjekshus</dc:creator>
  <cp:keywords/>
  <dc:description/>
  <cp:lastModifiedBy>Lars Erik Kjekshus</cp:lastModifiedBy>
  <cp:revision/>
  <cp:lastPrinted>2026-02-06T12:59:18Z</cp:lastPrinted>
  <dcterms:created xsi:type="dcterms:W3CDTF">2023-12-01T11:19:35Z</dcterms:created>
  <dcterms:modified xsi:type="dcterms:W3CDTF">2026-02-16T10:15:53Z</dcterms:modified>
  <cp:category/>
  <cp:contentStatus/>
</cp:coreProperties>
</file>